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TEFBİS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/>
  <c r="C22"/>
  <c r="F19"/>
  <c r="C23"/>
  <c r="C24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<sst xmlns="http://schemas.openxmlformats.org/spreadsheetml/2006/main" count="40" uniqueCount="36">
  <si>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</si>
  <si>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</si>
  <si>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</si>
  <si>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</si>
  <si>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</si>
  <si>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</si>
  <si>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</si>
  <si>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</si>
  <si>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</si>
  <si>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</si>
  <si>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</si>
  <si>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</si>
  <si>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</si>
  <si>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</si>
  <si>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</si>
  <si>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</si>
  <si>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</si>
  <si>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</si>
  <si>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</si>
  <si>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</si>
  <si>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</si>
  <si>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</si>
  <si>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</si>
  <si>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</si>
  <si>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</si>
  <si>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</si>
  <si>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</si>
  <si>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</si>
  <si>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</si>
  <si>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</si>
  <si>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</si>
  <si>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</si>
  <si>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</si>
  <si>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</si>
  <si>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</si>
  <si>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2025-ŞUBAT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</si>
</sst>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4" fontId="10" fillId="6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M10" sqref="M10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34500</v>
      </c>
      <c r="D4" s="5">
        <v>1</v>
      </c>
      <c r="E4" s="6" t="s">
        <v>14</v>
      </c>
      <c r="F4" s="23">
        <v>0</v>
      </c>
    </row>
    <row r="5" spans="1:6" ht="31.5">
      <c r="A5" s="3">
        <v>2</v>
      </c>
      <c r="B5" s="7" t="s">
        <v>10</v>
      </c>
      <c r="C5" s="20">
        <v>11760</v>
      </c>
      <c r="D5" s="5">
        <v>2</v>
      </c>
      <c r="E5" s="6" t="s">
        <v>15</v>
      </c>
      <c r="F5" s="23">
        <v>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3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3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3">
        <v>13550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3">
        <v>20172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4">
        <v>0</v>
      </c>
    </row>
    <row r="11" spans="1:6" ht="16.899999999999999" customHeight="1">
      <c r="A11" s="3">
        <v>8</v>
      </c>
      <c r="B11" s="7" t="s">
        <v>7</v>
      </c>
      <c r="C11" s="20">
        <v>16405</v>
      </c>
      <c r="D11" s="5">
        <v>8</v>
      </c>
      <c r="E11" s="6" t="s">
        <v>22</v>
      </c>
      <c r="F11" s="23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3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3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3">
        <v>71996.789999999994</v>
      </c>
    </row>
    <row r="15" spans="1:6" ht="15.75">
      <c r="A15" s="11"/>
      <c r="B15" s="11"/>
      <c r="C15" s="21"/>
      <c r="D15" s="5">
        <v>12</v>
      </c>
      <c r="E15" s="6" t="s">
        <v>27</v>
      </c>
      <c r="F15" s="23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3">
        <v>526</v>
      </c>
    </row>
    <row r="17" spans="1:6" ht="15.75">
      <c r="A17" s="11"/>
      <c r="B17" s="11"/>
      <c r="C17" s="21"/>
      <c r="D17" s="5">
        <v>14</v>
      </c>
      <c r="E17" s="6" t="s">
        <v>29</v>
      </c>
      <c r="F17" s="23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5">
        <v>0</v>
      </c>
    </row>
    <row r="19" spans="1:6" ht="15.75">
      <c r="A19" s="15"/>
      <c r="B19" s="16" t="s">
        <v>9</v>
      </c>
      <c r="C19" s="30">
        <f>SUM(C4:C18)</f>
        <v>62665</v>
      </c>
      <c r="D19" s="17"/>
      <c r="E19" s="18" t="s">
        <v>9</v>
      </c>
      <c r="F19" s="26">
        <f>SUM(F4:F18)</f>
        <v>106244.79</v>
      </c>
    </row>
    <row r="20" spans="1:6" ht="15.75">
      <c r="A20" s="19"/>
      <c r="B20" s="27" t="s">
        <v>30</v>
      </c>
      <c r="C20" s="28">
        <v>249574.33</v>
      </c>
      <c r="D20" s="19"/>
      <c r="E20" s="19"/>
      <c r="F20" s="19"/>
    </row>
    <row r="21" spans="1:6" ht="15.75">
      <c r="B21" s="29" t="s">
        <v>31</v>
      </c>
      <c r="C21" s="28">
        <f>C19</f>
        <v>62665</v>
      </c>
    </row>
    <row r="22" spans="1:6" ht="15.75">
      <c r="B22" s="29" t="s">
        <v>32</v>
      </c>
      <c r="C22" s="28">
        <f>C20+C21</f>
        <v>312239.32999999996</v>
      </c>
    </row>
    <row r="23" spans="1:6" ht="15.75">
      <c r="B23" s="29" t="s">
        <v>33</v>
      </c>
      <c r="C23" s="28">
        <f>F19</f>
        <v>106244.79</v>
      </c>
    </row>
    <row r="24" spans="1:6" ht="15.75">
      <c r="B24" s="29" t="s">
        <v>34</v>
      </c>
      <c r="C24" s="28">
        <f>C22-C23</f>
        <v>205994.53999999998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OKUL</cp:lastModifiedBy>
  <cp:lastPrinted>2025-02-07T07:50:42Z</cp:lastPrinted>
  <dcterms:created xsi:type="dcterms:W3CDTF">2024-01-04T19:02:08Z</dcterms:created>
  <dcterms:modified xsi:type="dcterms:W3CDTF">2025-03-04T09:32:38Z</dcterms:modified>
</cp:coreProperties>
</file>